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3540" tabRatio="845" activeTab="0"/>
  </bookViews>
  <sheets>
    <sheet name="2023" sheetId="1" r:id="rId1"/>
  </sheets>
  <definedNames>
    <definedName name="_xlnm._FilterDatabase" localSheetId="0" hidden="1">'2023'!$A$1:$M$69</definedName>
    <definedName name="_xlnm.Print_Titles" localSheetId="0">'2023'!$1:$1</definedName>
  </definedNames>
  <calcPr fullCalcOnLoad="1"/>
</workbook>
</file>

<file path=xl/sharedStrings.xml><?xml version="1.0" encoding="utf-8"?>
<sst xmlns="http://schemas.openxmlformats.org/spreadsheetml/2006/main" count="287" uniqueCount="142">
  <si>
    <t>STIPULA CONTRATTO</t>
  </si>
  <si>
    <t>INVIO NOMINA RESPONSABILE  ESTERNO DATI</t>
  </si>
  <si>
    <t>COMUNICAZIONE AL DEC</t>
  </si>
  <si>
    <t>CODIFICA NUOVI PRODOTTI</t>
  </si>
  <si>
    <t xml:space="preserve">CREAZIONE CONTRATTO GE4 </t>
  </si>
  <si>
    <t xml:space="preserve">VERIFICHE ART. 80 </t>
  </si>
  <si>
    <t>N. ATTO</t>
  </si>
  <si>
    <t>COMUNICAZIONE AGGIUDICATARIO E CONCORRENTI</t>
  </si>
  <si>
    <t>DELIBERA/DETERMINA DEL/DET</t>
  </si>
  <si>
    <t>DATA ATTO DATA</t>
  </si>
  <si>
    <t>ATTO</t>
  </si>
  <si>
    <t>FORNITORE</t>
  </si>
  <si>
    <t xml:space="preserve">OGGETTO </t>
  </si>
  <si>
    <t>STRUTTURE UTILIZZATRICI</t>
  </si>
  <si>
    <t>DIRETTORE ESECUZIONE CONTRATTO NOMINATO</t>
  </si>
  <si>
    <t>TEKNE S.R.L.</t>
  </si>
  <si>
    <t>GPI S.P.A.</t>
  </si>
  <si>
    <t>VALSECCHI CANCELLERIA SRL</t>
  </si>
  <si>
    <t>ELETTROMECCANICA VENETA SRL</t>
  </si>
  <si>
    <t>WEZEN TECHNOLOGIES SRL</t>
  </si>
  <si>
    <t>IRIMI SRL</t>
  </si>
  <si>
    <t>SO.M.I.T. SRL</t>
  </si>
  <si>
    <t>LINDE MEDICALE SRL</t>
  </si>
  <si>
    <t>EUROTEND SPA</t>
  </si>
  <si>
    <t>O.N.Da Osserv. Nazionale sulla salute della Donna</t>
  </si>
  <si>
    <t>NOVAMEDICA SOC. COP. SOCIALE ONLUS</t>
  </si>
  <si>
    <t>STUDIO FERRARI BROCAJOLI SRL</t>
  </si>
  <si>
    <t>MEDICAL SERVICE ASSISTANCE SRL</t>
  </si>
  <si>
    <t>ASST DI CREMONA</t>
  </si>
  <si>
    <t>INIZIATIVA MEDICA LOMBARDA SCPA</t>
  </si>
  <si>
    <t>PADANA ASCENSORI SRL</t>
  </si>
  <si>
    <t>2G DIFFUSION S.R.L.</t>
  </si>
  <si>
    <t>MEDICAL SERVICE SUEDTIROL SRL</t>
  </si>
  <si>
    <t>NASCIG  MONICA</t>
  </si>
  <si>
    <t>DR. SCHUTZ ITALIA S.R.L.</t>
  </si>
  <si>
    <t>LIGURIA DIGITALE SPA</t>
  </si>
  <si>
    <t>MULTI SERVICES  SRLS</t>
  </si>
  <si>
    <t>TECHNE SRL</t>
  </si>
  <si>
    <t>YUPPIES' SERVICES  SRL</t>
  </si>
  <si>
    <t>COPRAT  Soc. Coop.</t>
  </si>
  <si>
    <t>CAPORALETTI  ANTONIO</t>
  </si>
  <si>
    <t>CONTECO CHECK SRL</t>
  </si>
  <si>
    <t>MANTOVA AGRICOLA SRL</t>
  </si>
  <si>
    <t>PALESTRA DELLA SCRITTURA SRL</t>
  </si>
  <si>
    <t>FUMIS  CLAUDIA</t>
  </si>
  <si>
    <t>STUDIO ALTIERI SPA</t>
  </si>
  <si>
    <t>COOPROGETTI SOCIETA' COOPERATIVA</t>
  </si>
  <si>
    <t>ICONIA INGEGNERIA CIVILE SRL</t>
  </si>
  <si>
    <t>M.C. SECURITY SRL</t>
  </si>
  <si>
    <t>BIM ITALIA SRL - TRENTO</t>
  </si>
  <si>
    <t>SISTERS SRL</t>
  </si>
  <si>
    <t>MZ AUTO DI MALVEZZI MASSIMO E ZANASI ALBERTO SNC</t>
  </si>
  <si>
    <t>CULLIGAN ITALIANA S.P.A.</t>
  </si>
  <si>
    <t>FONDAZIONE GIMBE</t>
  </si>
  <si>
    <t>VALLI  LISA</t>
  </si>
  <si>
    <t>TECNOLASER SRL</t>
  </si>
  <si>
    <t>PICCOLI SERVIZI DI SCANACAPRA LUIGI</t>
  </si>
  <si>
    <t>SPACE SRL SEMPLIFICATA</t>
  </si>
  <si>
    <t>PONTEK SRL</t>
  </si>
  <si>
    <t>ELLA SRL</t>
  </si>
  <si>
    <t>MEDIACONSULT</t>
  </si>
  <si>
    <t>STUDIO ASS.DI ING. E ARCHITETTURA INGEA34 DEGLI</t>
  </si>
  <si>
    <t>DECRETO</t>
  </si>
  <si>
    <t>DETERMINA</t>
  </si>
  <si>
    <t>SERVIZIO DI OFFICINA MECCATRONICA DEL PARCO AUTOMEZZI DI PROPRIETÀ DI ASST DI MANTOVA E IN USO PRESSO LE SEDI DI BORGO MANTOVANO E QUISTELLO PER LA DURATA DI 36 MESI - AFFIDAMENTO DIRETTO PREVIA RICHIESTA DI PREVENTIVI</t>
  </si>
  <si>
    <t>PNC-M6.C2-1.2 OSPEDALE SICURO E SOSTENIBILE - PROGETTAZIONE  PFTE, PD, PE E CSP DELL'INTERVENTO DI ADEGUAMENTO. NORMATIVO (SISMICA E ANTINCENDIO) DELLA SEDE DELL'ASST DI MANTOVA IN SUZZARA - ADESIONE A.Q. ARIA_2021_902 L. 2</t>
  </si>
  <si>
    <t>SERVIZIO MEDICO COPERTURA TURNI S.C.PSICHIATRIA ASST MANTOVA - AFFIDAMENTO DIRETTO PREVIA RICHIESTA DI PREVENTIVI</t>
  </si>
  <si>
    <t>SERVIZIO MEDICO COPERTURA TURNI PRESSO S.C. ANESTESIA E RIANIMAZIONE PER ESIGENZE A.S.S.T. DI MANTOVA - AFFIDAMENTO DIRETTO PREVIA RICHIESTA DI PREVENTIVI</t>
  </si>
  <si>
    <t>FORNITURA DI SERVIZI A SUPPORTO DELLE ATTIVITÀ DI PRIVACY E DI AUDIT - ADESIONE CONVENZIONE ARIA ARCA_2019_142R - LOTTO 2</t>
  </si>
  <si>
    <t>PNRR - M6C1 1.1 CASE DELLA COMUNITA' E PRESA IN CARICO DELLA PERSONA - AFFIDAMENTO SERVIZIO DI VERIFICA DEL PFTE PER LA REALIZZAZIONE CASA DI COMUNITA' DI SERMIDE - CUP: E17H21011120002 - ADESIONE ACCORDO QUADRO ARIA_2021_903 LOTTO 1</t>
  </si>
  <si>
    <t>SERVIZIO DI ESECUZIONE DI TEST DI LABORATORIO SUL DNA FETALE NEL SANGUE MATERNO A FAVORE DI PAZIENTI DELL'A.S.S.T. DI MANTOVA - AFFIDAMENTO DIRETTO</t>
  </si>
  <si>
    <t>SERVIZIO DI ASSISTENZA TECNICA SUL PORTALE INFORMATICO SIS.CO DI REGIONE LOMBARDIA - AFFIDAMENTO DIRETTO</t>
  </si>
  <si>
    <t>SERVIZIO DI FORMAZIONE INTITOLATO "IL LINGUAGGIO DEL PRONTO SOCCORSO" - AFFIDAMENTO DIRETTO</t>
  </si>
  <si>
    <t>SERVIZIO DI VACCINAZIONE PRESSO CENTRO VACCINALE GPA DI MANTOVA - AFFIDAMENTO DIRETTO PREVIA RICHIESTA DI PREVENTIVI</t>
  </si>
  <si>
    <t>INCARICO PER LA VALUTAZIONE ANALITICA DELLA RESISTENZA AL FUOCO DEL SOLAIO DEL PIANO INTERRATO DEL BLOCCO B DEL P.O. DI MANTOVA - AFFIDAMENTO DIRETTO PREVIA RICHIESTA DI PREVENTIVI</t>
  </si>
  <si>
    <t>MANUTENZIONE STRAORDINARIA RELATIVA INTERVENTO DI INSTALLAZIONE DI UN NUOVO CANALE ARIA - EDIFICIO N. 22 - BLOCCO B DEL P.O. DI MANTOVA - AFFIDAMENTO DIRETTO PREVIA RICHIESTA DI PREVENTIVI</t>
  </si>
  <si>
    <t>SERVIZIO ANTINCENDIO PRESSO IL PRESIDIO OSPEDALIERO DI MANTOVA - AFFIDAMENTO DIRETTO PREVIA RICHIESTA DI PREVENTIVI</t>
  </si>
  <si>
    <t>ADESIONE CONVENZIONE ARCA 2017-040 - SERVIZIO DI SMALTIMENTO RIFIUTI E SERVIZI CONNESSI - AFFIDAMENTO DIRETTO CON CARATTERE D'URGENZA</t>
  </si>
  <si>
    <t>FORNITURA CON POSA DI MATERIALE ELETTRICO PRESSO L'EDIFICIO N.9 DEL P.O. DI MANTOVA  -  AFFIDAMENTO DIRETTO PREVIA RICHIESTA DI PREVENTIVI</t>
  </si>
  <si>
    <t>SERVIZIO DI MANUTENZIONE E ASSISTENZA SOFTWARE LICENZE QUANI: ADESIONE SUCCESSIVA AL CONTRATTO STIPULATO DA A.S.S.T. SPEDALI CIVILI DI BRESCIA</t>
  </si>
  <si>
    <t>INTERVENTO DI SOSTITUZIONE CON FORNITURA E POSA IN OPERA DI COMPONENTI ELETTROMECCANICI PER RIPRISTINO FUNZIONALE E MODERNIZZAZIONE IMPIANTO ELEVATORE A FUNI N. 26 DEL P.O. DI MANTOVA - AFFIDAMENTO DIRETTO PREVIA RICHIESTA DI PREVENTIVI</t>
  </si>
  <si>
    <t>FORNITURA DI TONER PER STAMPANTI FOTOCOPIATRICI PER UN PERIODO DI 12 MESI - AFFIDAMENTO DIRETTO TRAMITE PIATTOFORMA MEPA</t>
  </si>
  <si>
    <t>MANUTENZIONE STRAORDINARIA DELL'IMPIANTO DI DISTRIBUZIONE DI GAS MEDICALE NEL NUOVO OSPEDALE DI COMUNITÀ DI ASOLA - AFFIDAMENTO DIRETTO</t>
  </si>
  <si>
    <t>SERVIZIO DI SMALTIMENTO RIFIUTI E SERVIZI CONNESSI - AFFIDAMENTO DIRETTO CON CARATTERE D'URGENZA</t>
  </si>
  <si>
    <t>SERVIZIO DI ABBATTIMENTO E POTATURA SULLE ALBERATURE IN GESTIONE AL P.O. DI MANTOVA - AFFIDAMENTO DIRETTO PREVIA RICHIESTA DI PREVENTIVI</t>
  </si>
  <si>
    <t>SERVIZIO DI IGIENE AMBIENTALE PROGRAMMATA E SU CHIAMATA DA ESEGUIRSI PRESSO I PRESIDI OSPEDALIERI E LE STRUTTURE AFFERENTI ALL'ASST DI MANTOVA - AFFIDAMENTO DIRETTO PREVIA RICHIESTA DI PREVENTIVI</t>
  </si>
  <si>
    <t>FORNITURA IN NOLEGGIO E MANUTENZIONE FULL RISK DI N.1 IMPIANTO DI PURIFICAZIONE ACQUA POTABILE - AFFIDAMENTO DIRETTO PREVIA RICHIESTA DI PREVENTIVI</t>
  </si>
  <si>
    <t>DIREZIONE DEI LAVORI E COORDINAMENTO DELLA SICUREZZA IN PROGETTAZIONE E IN ESECUZIONE DEGLI INTERVENTI FINALIZZATI ALLA RIQUALIFICAZIONE DELLE COPERTURE E TERRAZZI PRESSO L'OSPEDALE DI BORGO MANTOVANO - RETTIFICA DETERMINA N. 163/2023</t>
  </si>
  <si>
    <t>FORNITURA A NOLEGGIO DEI FOTOCOPIATORI KYOCERA IN CONVEZIONE CONSIP - RINNOVO</t>
  </si>
  <si>
    <t>SERVIZIO FORMAZIONE NELL'AMBITO DELL'OBIETTIVO NAZIONALE ECM "APPLICAZIONE NELLA PRATICA QUOTIDIANA DEI PRINCIPI E DELLE PROCEDURE DELL'EVIDENCE BASED PRACTICE" - AFFIDAMENTO DIRETTO PREVIA RICHIESTA DI PREVENTIVI</t>
  </si>
  <si>
    <t>FORNITURA DI N.1 ELETTROPOMPA PER LA VASCA REFLUI DEL BLOCCO A DEL P.O. DI MANTOVA - AFFIDAMENTO DIRETTO PREVIA RICHIESTA DI PREVENTIVI</t>
  </si>
  <si>
    <t>LICENZE ADOBE ANNO 2023 - AFFIDAMENTO DIRETTO PREVIA RICHIESTA DI PREVENTIVI</t>
  </si>
  <si>
    <t>FORNITURA DI PRODOTTI ATTI AL MANTENIMENTO DEI CIRCUITI DELLE POLTRONE DENTISTICHE PRESSO IL POLIAMBULATORIO DI GOITO - AFFIDAMENTO DIRETTO PREVIA RICHIESTA DEI PREVENTIVI</t>
  </si>
  <si>
    <t>SERVIZIO DI MANUTENZIONE PERIODICA IMPIANTO ELEVATORE PRESSO CASA DI COMUNITÀ DI QUISTELLO - AFFIDAMENTO DIRETTO</t>
  </si>
  <si>
    <t>INDAGINI STORICHE E D'ARCHIVIO SU IMMOBILI OSPEDALIERI E TERRITORIALI DI PROPRIETÀ DI A.S.S.T. DI MANTOVA SOGGETTI A TUTELA EX D.LGS. 42/2004 - AFFIDAMENTO DIRETTO PREVIA RICHIESTA DI PREVENTIVI</t>
  </si>
  <si>
    <t>FORNITURA DI ATTREZZI VARI DA CUCINA PER IL P.O. DI MANTOVA - AFFIDAMENTO DIRETTO PREVIA RICHIESTA DI PREVENTIVI</t>
  </si>
  <si>
    <t>FORNITURA E POSA IN OPERA DI UN IMPIANTO PER AUTOMATIZZAZIONE COMPLETA DEL CANCELLO AUTOMATICO SCORREVOLE PRESSO IL P.R.M. DI BOZZOLO - AFFIDAMENTO DIRETTO PREVIA RICHIESTA DI PREVENTIVI</t>
  </si>
  <si>
    <t>FORNITURA DI VASCHETTE MONOUSO PER ALIMENTI E MATERIALE MONOUSO PER UN PERIODO DI 24 MESI - AFFIDAMENTO DIRETTO PREVIA RICHIESTA DI PREVENTIVI</t>
  </si>
  <si>
    <t>SERVIZIO DI PARRUCCHIERE PRESSO LE R.E.M.S. DI CASTIGLIONE DELLE STIVIERE PER UN PERIODO DI 36 MESI - AFFIDAMENTO DIRETTO PREVIO ESPLETAMENTO DI INDAGINE DI MERCATO</t>
  </si>
  <si>
    <t>FORNITURA DI CAVI DISPLAY PORT - PATCH - AFFIDAMENTO DIRETTO TRAMITE PIATTAFORMA MEPA</t>
  </si>
  <si>
    <t>SERVIZIO DI MANUTENZIONE PROGRAMMATA DI SOLLEVATORI E SERVOSCALE A DOMICILIO PER LA DURATA DI 24 MESI - AFFIDAMENTO DIRETTO PREVIA RICHIESTA DI PREVENTIVI</t>
  </si>
  <si>
    <t>FORNITURA DI N. 10 LICENZE AUTOCAD LT - AFFIDAMENTO DIRETTO PREVIA RICHIESTA DI PREVENTIVI</t>
  </si>
  <si>
    <t>FORNITURA DI N. 90 LAMPADE LED IP65 SE - AFFIDAMENTO DIRETTO PREVIA RICHIESTA DI PREVENTIVI</t>
  </si>
  <si>
    <t>FORNITURA DI ETICHETTE, TAMPONI E MATERIALE VARIO PER TERMOSALDATRICI E ETICHETTATRICI - AFFIDAMENTO DIRETTO PREVIA RICHIESTA DI PREVENTIVI</t>
  </si>
  <si>
    <t>FORNITURA A NOLEGGIO DI UN PONTEGGIO DA INSTALLARE ATTORNO ALLA CHIESA DI S. CAMILLO PRESSO IL PRESIDIO OSPEDALIERO DI MANTOVA - AFFIDAMENTO DIRETTO MEDIANTE RICHIESTA DI PREVENTIVI</t>
  </si>
  <si>
    <t>FORNITURA DI TENDE E TENDAGGI PER UN PERIODO DI 24 MESI - AFFIDAMENTO DIRETTO PREVIA RICHIESTA DI PREVENTIVI</t>
  </si>
  <si>
    <t>SERVIZIO DI FORMAZIONE AVENTE AD OGGETTO "IL NUOVO CODICE DEI CONTRATTI PUBBLICI IN ITALIA" - AFFIDAMENTO DIRETTO</t>
  </si>
  <si>
    <t>MANUTENZIONE STRAORDINARIA  DI UN PAVIMENTO IN RESINA PER LA NUOVA SEDE DEL REPARTO DI TERAPIA DEL DOLORE PRESSO IL P.O. DI MANTOVA - AFFIDAMENTO DIRETTO PREVIA RICHIESTA DI PREVENTIVI</t>
  </si>
  <si>
    <t>SERVIZIO DI MANUTENZIONE ED ASSISTENZA DEL SOFTWARE SYSAIDIT - AFFIDAMENTO AI SENSI DELL'ART. 63 DLGS N. 50/2016</t>
  </si>
  <si>
    <t>SERVIZIO DI MANUTENZIONE ED ASSISTENZA DEL SOFTWARE SUITE HEALTH PORTAL MEDICINA LEGALE - AFFIDAMENTO DIRETTO AI SENSI DELL'ART. 63 DEL D. LGS. N. 50/2016</t>
  </si>
  <si>
    <t>SERVIZIO DI COMUNICAZIONE TRAMITE EMITTENTE TELEVISIVA - AFFIDAMENTO DIRETTO</t>
  </si>
  <si>
    <t>SERVIZIO DI MANUTENZIONE ED ASSISTENZA DEL SOFTWARE HEALTHMEETING - PIATTAFORMA PER LA GESTIONE DELLE CONSULENZE MULTIDISCIPLINARI - AFFIDAMENTO DIRETTO AI SENSI DELL'ART. 63 DEL D. LGS. N. 50/2016</t>
  </si>
  <si>
    <t>SERVIZIO DI RILIEVI TOPOGRAFICI DELL' AREA BLOCCO E DEL P.O. DI MANTOVA - AFFIDAMENTO DIRETTO</t>
  </si>
  <si>
    <t>FORNITURA A NOLEGGIO DI COPERTURE PROVVISORIE E MODULI ABITATIVI PER IL P.O. DI MANTOVA PER LA
DURATA DI 6 MESI - AFFIDAMENTO DIRETTO</t>
  </si>
  <si>
    <t>FORNITURA DI DETERSIVI, DETERGENTI E PRODOTTI VARI PER LA PULIZIA DELLE STRUTTURE DELL'A.S.S.T. DI MANTOVA PER UN PERIODO DI 24 MESI - AFFIDAMENTO DIRETTO PREVIA RICHIESTA DI PREVENTIVI</t>
  </si>
  <si>
    <t>PROGETTAZIONE ESECUTIVA, DIREZIONE LAVORI E COORDINAMENTO DELLA SICUREZZA, FINALIZZATO AI LAVORI PER LA RISTRUTTURAZIONE ED ADEGUAMENTO DELLA CHIESA SAN CAMILLO DELL'A.S.S.T. DI MANTOVA - AFFIDAMENTO DIRETTO PREVIA RICHIESTA DI PREVENTIVI</t>
  </si>
  <si>
    <t>INTERVENTO DI MANUTENZIONE STRAORDINARIA PER L'AMPLIAMENTO DELL'IDGM PRESSO ZONA DELFINO - BLOCCO A PIANO TERRA DEL P.O. DI MANTOVA (MN) - AFFIDAMENTO DIRETTO</t>
  </si>
  <si>
    <t>FORNITURA DI CARTA E CANCELLERIA E SERVIZI CONNESSI   CONVENZIONE ARIA _2021_012 - LOTTO 1: ADESIONE</t>
  </si>
  <si>
    <t>FORNITURA DI CARTA E CANCELLERIA E SERVIZI CONNESSI CONVENZIONE ARIA _2021_012 - LOTTO 3: ADESIONE</t>
  </si>
  <si>
    <t>SERVIZIO REGISTRAZIONE BANDO BOLLINI ROSA 2024/2025 PER A.S.S.T. MANTOVA - AFFIDAMENTO DIRETTO</t>
  </si>
  <si>
    <t>FORNITURA DI ACCESSORI E PEZZI DI RICAMBIO RELATIVI ALLA FORNITURA DI GAS MEDICINALI, DISPOSITIVI MEDICI E TECNICI - AFFIDAMENTO DIRETTO</t>
  </si>
  <si>
    <t>CONVENZIONE CON ASST CREMONA PER ESECUZIONE ESAMI DI LABORATORIO DI CITOGENETICA ONCOEMATOLOGICA - PERIODO 01.04.2023 - 30.06.2023</t>
  </si>
  <si>
    <t>SERVIZIO MEDICO DI COPERTURA TURNI ANESTESIOLOGICI PRESSO ASST MANTOVA - AFFIDAMENTO DIRETTO PREVIA RICHIESTA DI PREVENTIVI</t>
  </si>
  <si>
    <t>SERVIZIO MEDICO COPERTURA TURNI PRESSO ANESTESIA E RIANIMAZIONE IN VIA PRINCIPALE PRESSO I PRESIDI DI ASOLA E BORGO MANTOVANO - RINNOVO CONTRATTUALE</t>
  </si>
  <si>
    <t>SERVIZIO DI GESTIONE INFORMATIZZATA DELLE BUSTE PAGA E DEL SISTEMA DI RILEVAZIONE PRESENZE - RINNOVO CONTRATTUALE</t>
  </si>
  <si>
    <t xml:space="preserve">ERREBIAN S.P.A. </t>
  </si>
  <si>
    <t xml:space="preserve">MELEGARI &amp; MAROCCHI di Melegari Mario s.a.s. </t>
  </si>
  <si>
    <t xml:space="preserve">MANTOVA AMBIENTE S.R.L </t>
  </si>
  <si>
    <t xml:space="preserve">SANIPUR SRL </t>
  </si>
  <si>
    <t xml:space="preserve">GARNIERI S.R.L. </t>
  </si>
  <si>
    <t xml:space="preserve">BIESSE S.P.A. </t>
  </si>
  <si>
    <t xml:space="preserve">FIRMA S.R.L. </t>
  </si>
  <si>
    <t xml:space="preserve">SANIMED S.R.L.  </t>
  </si>
  <si>
    <t xml:space="preserve">SYNLAB ITALIA SRL (ex FLEMINGLABS) </t>
  </si>
  <si>
    <t xml:space="preserve">ECO ERIDANIA SPA </t>
  </si>
  <si>
    <t xml:space="preserve">MILANI SRL </t>
  </si>
  <si>
    <t xml:space="preserve">SCHINDLER S.P.A. </t>
  </si>
  <si>
    <t xml:space="preserve">SENO e SENO  S.r.L. </t>
  </si>
  <si>
    <t>KYOCERA DOCUMENT SOLUTIONS ITALIA  cd</t>
  </si>
  <si>
    <t>PUBLIADIGE SRL</t>
  </si>
  <si>
    <t>BO.RO.MI. S.R.L.</t>
  </si>
  <si>
    <t>SÌ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</si>
</sst>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mmm\-yyyy"/>
    <numFmt numFmtId="178" formatCode="&quot;€&quot;\ #,##0.00"/>
    <numFmt numFmtId="179" formatCode="dd/mm/yy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"/>
    <numFmt numFmtId="186" formatCode="0.0"/>
    <numFmt numFmtId="187" formatCode="0.0%"/>
    <numFmt numFmtId="188" formatCode="0.000%"/>
    <numFmt numFmtId="189" formatCode="0.000E+00"/>
    <numFmt numFmtId="190" formatCode="0.0E+00"/>
    <numFmt numFmtId="191" formatCode="0E+00"/>
    <numFmt numFmtId="192" formatCode="&quot;€&quot;\ #,##0.0"/>
    <numFmt numFmtId="193" formatCode="&quot;€&quot;\ #,##0"/>
    <numFmt numFmtId="194" formatCode="0.0000E+00"/>
    <numFmt numFmtId="195" formatCode="0.000000000"/>
    <numFmt numFmtId="196" formatCode="0.0000000000"/>
    <numFmt numFmtId="197" formatCode="0.00000000000"/>
    <numFmt numFmtId="198" formatCode="&quot;€&quot;\ #,##0.000"/>
    <numFmt numFmtId="199" formatCode="&quot;€&quot;\ #,##0.00;[Red]&quot;€&quot;\ #,##0.00"/>
    <numFmt numFmtId="200" formatCode="#,##0.00;[Red]#,##0.00"/>
    <numFmt numFmtId="201" formatCode="#,##0.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14" fontId="0" fillId="33" borderId="10" xfId="0" applyNumberFormat="1" applyFill="1" applyBorder="1" applyAlignment="1" quotePrefix="1">
      <alignment horizontal="center" vertical="top"/>
    </xf>
    <xf numFmtId="14" fontId="0" fillId="33" borderId="10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top"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center" vertical="top"/>
    </xf>
    <xf numFmtId="14" fontId="0" fillId="33" borderId="0" xfId="0" applyNumberFormat="1" applyFill="1" applyAlignment="1">
      <alignment horizontal="center" vertical="top"/>
    </xf>
    <xf numFmtId="14" fontId="2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4CDE8"/>
    <pageSetUpPr fitToPage="1"/>
  </sheetPr>
  <dimension ref="A1:O69"/>
  <sheetViews>
    <sheetView tabSelected="1" zoomScale="80" zoomScaleNormal="80" zoomScaleSheetLayoutView="75" workbookViewId="0" topLeftCell="A1">
      <pane ySplit="1" topLeftCell="A2" activePane="bottomLeft" state="frozen"/>
      <selection pane="topLeft" activeCell="A1" sqref="A1"/>
      <selection pane="bottomLeft" activeCell="D72" sqref="D72"/>
    </sheetView>
  </sheetViews>
  <sheetFormatPr defaultColWidth="8.8515625" defaultRowHeight="15"/>
  <cols>
    <col min="1" max="1" width="10.7109375" style="14" customWidth="1"/>
    <col min="2" max="2" width="12.8515625" style="10" customWidth="1"/>
    <col min="3" max="3" width="13.421875" style="15" customWidth="1"/>
    <col min="4" max="4" width="40.421875" style="16" customWidth="1"/>
    <col min="5" max="5" width="39.00390625" style="14" customWidth="1"/>
    <col min="6" max="6" width="44.140625" style="14" customWidth="1"/>
    <col min="7" max="7" width="21.421875" style="13" hidden="1" customWidth="1"/>
    <col min="8" max="8" width="12.7109375" style="13" hidden="1" customWidth="1"/>
    <col min="9" max="9" width="14.00390625" style="13" hidden="1" customWidth="1"/>
    <col min="10" max="10" width="16.421875" style="13" hidden="1" customWidth="1"/>
    <col min="11" max="11" width="20.421875" style="13" hidden="1" customWidth="1"/>
    <col min="12" max="12" width="8.00390625" style="13" customWidth="1"/>
    <col min="13" max="13" width="28.140625" style="13" customWidth="1"/>
    <col min="14" max="15" width="21.28125" style="13" hidden="1" customWidth="1"/>
    <col min="16" max="16384" width="8.8515625" style="12" customWidth="1"/>
  </cols>
  <sheetData>
    <row r="1" spans="1:15" s="3" customFormat="1" ht="128.25">
      <c r="A1" s="18" t="s">
        <v>6</v>
      </c>
      <c r="B1" s="19" t="s">
        <v>8</v>
      </c>
      <c r="C1" s="20" t="s">
        <v>9</v>
      </c>
      <c r="D1" s="21" t="s">
        <v>10</v>
      </c>
      <c r="E1" s="17" t="s">
        <v>12</v>
      </c>
      <c r="F1" s="19" t="s">
        <v>11</v>
      </c>
      <c r="G1" s="20" t="s">
        <v>7</v>
      </c>
      <c r="H1" s="20" t="s">
        <v>5</v>
      </c>
      <c r="I1" s="20" t="s">
        <v>0</v>
      </c>
      <c r="J1" s="20" t="s">
        <v>3</v>
      </c>
      <c r="K1" s="20" t="s">
        <v>4</v>
      </c>
      <c r="L1" s="20" t="s">
        <v>1</v>
      </c>
      <c r="M1" s="20" t="s">
        <v>14</v>
      </c>
      <c r="N1" s="2" t="s">
        <v>2</v>
      </c>
      <c r="O1" s="2" t="s">
        <v>13</v>
      </c>
    </row>
    <row r="2" spans="1:15" ht="60">
      <c r="A2" s="4">
        <v>283</v>
      </c>
      <c r="B2" s="5" t="s">
        <v>62</v>
      </c>
      <c r="C2" s="6">
        <v>45015</v>
      </c>
      <c r="D2" s="7" t="str">
        <f aca="true" t="shared" si="0" ref="D2:D63">CONCATENATE(B2," nr. ",A2," del ",TEXT(C2,"GG/MM/AAAA"))</f>
        <v>DECRETO nr. 283 del 30/03/2023</v>
      </c>
      <c r="E2" s="5" t="s">
        <v>121</v>
      </c>
      <c r="F2" s="8" t="s">
        <v>28</v>
      </c>
      <c r="G2" s="1"/>
      <c r="H2" s="1"/>
      <c r="I2" s="1"/>
      <c r="J2" s="1"/>
      <c r="K2" s="1"/>
      <c r="L2" s="1"/>
      <c r="M2" s="11" t="s">
        <v>141</v>
      </c>
      <c r="N2" s="9"/>
      <c r="O2" s="9"/>
    </row>
    <row r="3" spans="1:15" ht="60">
      <c r="A3" s="4">
        <v>303</v>
      </c>
      <c r="B3" s="5" t="s">
        <v>62</v>
      </c>
      <c r="C3" s="6">
        <v>45016</v>
      </c>
      <c r="D3" s="7" t="str">
        <f t="shared" si="0"/>
        <v>DECRETO nr. 303 del 31/03/2023</v>
      </c>
      <c r="E3" s="5" t="s">
        <v>122</v>
      </c>
      <c r="F3" s="8" t="s">
        <v>32</v>
      </c>
      <c r="G3" s="1"/>
      <c r="H3" s="1"/>
      <c r="I3" s="1"/>
      <c r="J3" s="1"/>
      <c r="K3" s="1"/>
      <c r="L3" s="1"/>
      <c r="M3" s="11" t="s">
        <v>141</v>
      </c>
      <c r="N3" s="9"/>
      <c r="O3" s="9"/>
    </row>
    <row r="4" spans="1:15" ht="75">
      <c r="A4" s="4">
        <v>304</v>
      </c>
      <c r="B4" s="5" t="s">
        <v>62</v>
      </c>
      <c r="C4" s="6">
        <v>45016</v>
      </c>
      <c r="D4" s="7" t="str">
        <f t="shared" si="0"/>
        <v>DECRETO nr. 304 del 31/03/2023</v>
      </c>
      <c r="E4" s="5" t="s">
        <v>123</v>
      </c>
      <c r="F4" s="8" t="s">
        <v>27</v>
      </c>
      <c r="G4" s="1"/>
      <c r="H4" s="1"/>
      <c r="I4" s="1"/>
      <c r="J4" s="1"/>
      <c r="K4" s="1"/>
      <c r="L4" s="1"/>
      <c r="M4" s="11" t="s">
        <v>141</v>
      </c>
      <c r="N4" s="9"/>
      <c r="O4" s="9"/>
    </row>
    <row r="5" spans="1:15" ht="60">
      <c r="A5" s="4">
        <v>536</v>
      </c>
      <c r="B5" s="5" t="s">
        <v>62</v>
      </c>
      <c r="C5" s="6">
        <v>45069</v>
      </c>
      <c r="D5" s="7" t="str">
        <f t="shared" si="0"/>
        <v>DECRETO nr. 536 del 23/05/2023</v>
      </c>
      <c r="E5" s="5" t="s">
        <v>124</v>
      </c>
      <c r="F5" s="8" t="s">
        <v>16</v>
      </c>
      <c r="G5" s="1"/>
      <c r="H5" s="1"/>
      <c r="I5" s="1"/>
      <c r="J5" s="1"/>
      <c r="K5" s="1"/>
      <c r="L5" s="1"/>
      <c r="M5" s="11" t="s">
        <v>141</v>
      </c>
      <c r="N5" s="9"/>
      <c r="O5" s="9"/>
    </row>
    <row r="6" spans="1:15" ht="60">
      <c r="A6" s="4">
        <v>12</v>
      </c>
      <c r="B6" s="5" t="s">
        <v>63</v>
      </c>
      <c r="C6" s="6">
        <v>44937</v>
      </c>
      <c r="D6" s="7" t="str">
        <f t="shared" si="0"/>
        <v>DETERMINA nr. 12 del 11/01/2023</v>
      </c>
      <c r="E6" s="5" t="s">
        <v>66</v>
      </c>
      <c r="F6" s="8" t="s">
        <v>25</v>
      </c>
      <c r="G6" s="1"/>
      <c r="H6" s="1"/>
      <c r="I6" s="1"/>
      <c r="J6" s="1"/>
      <c r="K6" s="1"/>
      <c r="L6" s="1"/>
      <c r="M6" s="11" t="s">
        <v>141</v>
      </c>
      <c r="N6" s="9"/>
      <c r="O6" s="9"/>
    </row>
    <row r="7" spans="1:15" ht="75">
      <c r="A7" s="4">
        <v>13</v>
      </c>
      <c r="B7" s="5" t="s">
        <v>63</v>
      </c>
      <c r="C7" s="6">
        <v>44937</v>
      </c>
      <c r="D7" s="7" t="str">
        <f t="shared" si="0"/>
        <v>DETERMINA nr. 13 del 11/01/2023</v>
      </c>
      <c r="E7" s="5" t="s">
        <v>67</v>
      </c>
      <c r="F7" s="8" t="s">
        <v>32</v>
      </c>
      <c r="G7" s="1"/>
      <c r="H7" s="1"/>
      <c r="I7" s="1"/>
      <c r="J7" s="1"/>
      <c r="K7" s="1"/>
      <c r="L7" s="1"/>
      <c r="M7" s="11" t="s">
        <v>141</v>
      </c>
      <c r="N7" s="9"/>
      <c r="O7" s="9"/>
    </row>
    <row r="8" spans="1:15" ht="60">
      <c r="A8" s="4">
        <v>79</v>
      </c>
      <c r="B8" s="5" t="s">
        <v>63</v>
      </c>
      <c r="C8" s="6">
        <v>44953</v>
      </c>
      <c r="D8" s="7" t="str">
        <f t="shared" si="0"/>
        <v>DETERMINA nr. 79 del 27/01/2023</v>
      </c>
      <c r="E8" s="5" t="s">
        <v>68</v>
      </c>
      <c r="F8" s="8" t="s">
        <v>35</v>
      </c>
      <c r="G8" s="1"/>
      <c r="H8" s="1"/>
      <c r="I8" s="1"/>
      <c r="J8" s="1"/>
      <c r="K8" s="1"/>
      <c r="L8" s="1"/>
      <c r="M8" s="11" t="s">
        <v>141</v>
      </c>
      <c r="N8" s="9"/>
      <c r="O8" s="9"/>
    </row>
    <row r="9" spans="1:15" ht="105">
      <c r="A9" s="4">
        <v>86</v>
      </c>
      <c r="B9" s="5" t="s">
        <v>63</v>
      </c>
      <c r="C9" s="6">
        <v>44956</v>
      </c>
      <c r="D9" s="7" t="str">
        <f t="shared" si="0"/>
        <v>DETERMINA nr. 86 del 30/01/2023</v>
      </c>
      <c r="E9" s="5" t="s">
        <v>69</v>
      </c>
      <c r="F9" s="8" t="s">
        <v>41</v>
      </c>
      <c r="G9" s="1"/>
      <c r="H9" s="1"/>
      <c r="I9" s="1"/>
      <c r="J9" s="1"/>
      <c r="K9" s="1"/>
      <c r="L9" s="1"/>
      <c r="M9" s="11" t="s">
        <v>141</v>
      </c>
      <c r="N9" s="9"/>
      <c r="O9" s="9"/>
    </row>
    <row r="10" spans="1:15" ht="75">
      <c r="A10" s="4">
        <v>94</v>
      </c>
      <c r="B10" s="5" t="s">
        <v>63</v>
      </c>
      <c r="C10" s="6">
        <v>44956</v>
      </c>
      <c r="D10" s="7" t="str">
        <f t="shared" si="0"/>
        <v>DETERMINA nr. 94 del 30/01/2023</v>
      </c>
      <c r="E10" s="5" t="s">
        <v>70</v>
      </c>
      <c r="F10" s="8" t="s">
        <v>133</v>
      </c>
      <c r="G10" s="1"/>
      <c r="H10" s="1"/>
      <c r="I10" s="1"/>
      <c r="J10" s="1"/>
      <c r="K10" s="1"/>
      <c r="L10" s="1"/>
      <c r="M10" s="11" t="s">
        <v>141</v>
      </c>
      <c r="N10" s="9"/>
      <c r="O10" s="9"/>
    </row>
    <row r="11" spans="1:15" ht="60">
      <c r="A11" s="4">
        <v>100</v>
      </c>
      <c r="B11" s="5" t="s">
        <v>63</v>
      </c>
      <c r="C11" s="6">
        <v>44957</v>
      </c>
      <c r="D11" s="7" t="str">
        <f t="shared" si="0"/>
        <v>DETERMINA nr. 100 del 31/01/2023</v>
      </c>
      <c r="E11" s="5" t="s">
        <v>71</v>
      </c>
      <c r="F11" s="8" t="s">
        <v>42</v>
      </c>
      <c r="G11" s="1"/>
      <c r="H11" s="1"/>
      <c r="I11" s="1"/>
      <c r="J11" s="1"/>
      <c r="K11" s="1"/>
      <c r="L11" s="1"/>
      <c r="M11" s="11" t="s">
        <v>141</v>
      </c>
      <c r="N11" s="9"/>
      <c r="O11" s="9"/>
    </row>
    <row r="12" spans="1:15" ht="45">
      <c r="A12" s="4">
        <v>101</v>
      </c>
      <c r="B12" s="5" t="s">
        <v>63</v>
      </c>
      <c r="C12" s="6">
        <v>44957</v>
      </c>
      <c r="D12" s="7" t="str">
        <f t="shared" si="0"/>
        <v>DETERMINA nr. 101 del 31/01/2023</v>
      </c>
      <c r="E12" s="5" t="s">
        <v>72</v>
      </c>
      <c r="F12" s="8" t="s">
        <v>43</v>
      </c>
      <c r="G12" s="1"/>
      <c r="H12" s="1"/>
      <c r="I12" s="1"/>
      <c r="J12" s="1"/>
      <c r="K12" s="1"/>
      <c r="L12" s="1"/>
      <c r="M12" s="11" t="s">
        <v>141</v>
      </c>
      <c r="N12" s="9"/>
      <c r="O12" s="9"/>
    </row>
    <row r="13" spans="1:15" ht="60">
      <c r="A13" s="4">
        <v>105</v>
      </c>
      <c r="B13" s="5" t="s">
        <v>63</v>
      </c>
      <c r="C13" s="6">
        <v>44957</v>
      </c>
      <c r="D13" s="7" t="str">
        <f t="shared" si="0"/>
        <v>DETERMINA nr. 105 del 31/01/2023</v>
      </c>
      <c r="E13" s="5" t="s">
        <v>73</v>
      </c>
      <c r="F13" s="8" t="s">
        <v>29</v>
      </c>
      <c r="G13" s="1"/>
      <c r="H13" s="1"/>
      <c r="I13" s="1"/>
      <c r="J13" s="1"/>
      <c r="K13" s="1"/>
      <c r="L13" s="1"/>
      <c r="M13" s="11" t="s">
        <v>141</v>
      </c>
      <c r="N13" s="9"/>
      <c r="O13" s="9"/>
    </row>
    <row r="14" spans="1:15" ht="90">
      <c r="A14" s="4">
        <v>117</v>
      </c>
      <c r="B14" s="5" t="s">
        <v>63</v>
      </c>
      <c r="C14" s="6">
        <v>44957</v>
      </c>
      <c r="D14" s="7" t="str">
        <f t="shared" si="0"/>
        <v>DETERMINA nr. 117 del 31/01/2023</v>
      </c>
      <c r="E14" s="5" t="s">
        <v>74</v>
      </c>
      <c r="F14" s="8" t="s">
        <v>44</v>
      </c>
      <c r="G14" s="1"/>
      <c r="H14" s="1"/>
      <c r="I14" s="1"/>
      <c r="J14" s="1"/>
      <c r="K14" s="1"/>
      <c r="L14" s="1"/>
      <c r="M14" s="11" t="s">
        <v>141</v>
      </c>
      <c r="N14" s="9"/>
      <c r="O14" s="9"/>
    </row>
    <row r="15" spans="1:15" ht="105">
      <c r="A15" s="4">
        <v>118</v>
      </c>
      <c r="B15" s="5" t="s">
        <v>63</v>
      </c>
      <c r="C15" s="6">
        <v>44957</v>
      </c>
      <c r="D15" s="7" t="str">
        <f t="shared" si="0"/>
        <v>DETERMINA nr. 118 del 31/01/2023</v>
      </c>
      <c r="E15" s="5" t="s">
        <v>65</v>
      </c>
      <c r="F15" s="8" t="s">
        <v>39</v>
      </c>
      <c r="G15" s="1"/>
      <c r="H15" s="1"/>
      <c r="I15" s="1"/>
      <c r="J15" s="1"/>
      <c r="K15" s="1"/>
      <c r="L15" s="1"/>
      <c r="M15" s="11" t="s">
        <v>141</v>
      </c>
      <c r="N15" s="9"/>
      <c r="O15" s="9"/>
    </row>
    <row r="16" spans="1:15" ht="105">
      <c r="A16" s="4">
        <v>118</v>
      </c>
      <c r="B16" s="5" t="s">
        <v>63</v>
      </c>
      <c r="C16" s="6">
        <v>44957</v>
      </c>
      <c r="D16" s="7" t="str">
        <f t="shared" si="0"/>
        <v>DETERMINA nr. 118 del 31/01/2023</v>
      </c>
      <c r="E16" s="5" t="s">
        <v>65</v>
      </c>
      <c r="F16" s="8" t="s">
        <v>26</v>
      </c>
      <c r="G16" s="1"/>
      <c r="H16" s="1"/>
      <c r="I16" s="1"/>
      <c r="J16" s="1"/>
      <c r="K16" s="1"/>
      <c r="L16" s="1"/>
      <c r="M16" s="11" t="s">
        <v>141</v>
      </c>
      <c r="N16" s="9"/>
      <c r="O16" s="9"/>
    </row>
    <row r="17" spans="1:15" ht="105">
      <c r="A17" s="4">
        <v>118</v>
      </c>
      <c r="B17" s="5" t="s">
        <v>63</v>
      </c>
      <c r="C17" s="6">
        <v>44957</v>
      </c>
      <c r="D17" s="7" t="str">
        <f t="shared" si="0"/>
        <v>DETERMINA nr. 118 del 31/01/2023</v>
      </c>
      <c r="E17" s="5" t="s">
        <v>65</v>
      </c>
      <c r="F17" s="8" t="s">
        <v>45</v>
      </c>
      <c r="G17" s="1"/>
      <c r="H17" s="1"/>
      <c r="I17" s="1"/>
      <c r="J17" s="1"/>
      <c r="K17" s="1"/>
      <c r="L17" s="1"/>
      <c r="M17" s="11" t="s">
        <v>141</v>
      </c>
      <c r="N17" s="9"/>
      <c r="O17" s="9"/>
    </row>
    <row r="18" spans="1:15" ht="105">
      <c r="A18" s="4">
        <v>118</v>
      </c>
      <c r="B18" s="5" t="s">
        <v>63</v>
      </c>
      <c r="C18" s="6">
        <v>44957</v>
      </c>
      <c r="D18" s="7" t="str">
        <f t="shared" si="0"/>
        <v>DETERMINA nr. 118 del 31/01/2023</v>
      </c>
      <c r="E18" s="5" t="s">
        <v>65</v>
      </c>
      <c r="F18" s="8" t="s">
        <v>46</v>
      </c>
      <c r="G18" s="1"/>
      <c r="H18" s="1"/>
      <c r="I18" s="1"/>
      <c r="J18" s="1"/>
      <c r="K18" s="1"/>
      <c r="L18" s="1"/>
      <c r="M18" s="11" t="s">
        <v>141</v>
      </c>
      <c r="N18" s="9"/>
      <c r="O18" s="9"/>
    </row>
    <row r="19" spans="1:15" ht="105">
      <c r="A19" s="4">
        <v>118</v>
      </c>
      <c r="B19" s="5" t="s">
        <v>63</v>
      </c>
      <c r="C19" s="6">
        <v>44957</v>
      </c>
      <c r="D19" s="7" t="str">
        <f t="shared" si="0"/>
        <v>DETERMINA nr. 118 del 31/01/2023</v>
      </c>
      <c r="E19" s="5" t="s">
        <v>65</v>
      </c>
      <c r="F19" s="8" t="s">
        <v>47</v>
      </c>
      <c r="G19" s="1"/>
      <c r="H19" s="1"/>
      <c r="I19" s="1"/>
      <c r="J19" s="1"/>
      <c r="K19" s="1"/>
      <c r="L19" s="1"/>
      <c r="M19" s="11" t="s">
        <v>141</v>
      </c>
      <c r="N19" s="9"/>
      <c r="O19" s="9"/>
    </row>
    <row r="20" spans="1:15" ht="90">
      <c r="A20" s="4">
        <v>119</v>
      </c>
      <c r="B20" s="5" t="s">
        <v>63</v>
      </c>
      <c r="C20" s="6">
        <v>44957</v>
      </c>
      <c r="D20" s="7" t="str">
        <f t="shared" si="0"/>
        <v>DETERMINA nr. 119 del 31/01/2023</v>
      </c>
      <c r="E20" s="5" t="s">
        <v>75</v>
      </c>
      <c r="F20" s="8" t="s">
        <v>21</v>
      </c>
      <c r="G20" s="1"/>
      <c r="H20" s="1"/>
      <c r="I20" s="1"/>
      <c r="J20" s="1"/>
      <c r="K20" s="1"/>
      <c r="L20" s="1"/>
      <c r="M20" s="11" t="s">
        <v>141</v>
      </c>
      <c r="N20" s="9"/>
      <c r="O20" s="9"/>
    </row>
    <row r="21" spans="1:15" ht="60">
      <c r="A21" s="4">
        <v>120</v>
      </c>
      <c r="B21" s="5" t="s">
        <v>63</v>
      </c>
      <c r="C21" s="6">
        <v>44957</v>
      </c>
      <c r="D21" s="7" t="str">
        <f t="shared" si="0"/>
        <v>DETERMINA nr. 120 del 31/01/2023</v>
      </c>
      <c r="E21" s="5" t="s">
        <v>76</v>
      </c>
      <c r="F21" s="8" t="s">
        <v>48</v>
      </c>
      <c r="G21" s="1"/>
      <c r="H21" s="1"/>
      <c r="I21" s="1"/>
      <c r="J21" s="1"/>
      <c r="K21" s="1"/>
      <c r="L21" s="1"/>
      <c r="M21" s="11" t="s">
        <v>141</v>
      </c>
      <c r="N21" s="9"/>
      <c r="O21" s="9"/>
    </row>
    <row r="22" spans="1:15" ht="60">
      <c r="A22" s="4">
        <v>121</v>
      </c>
      <c r="B22" s="5" t="s">
        <v>63</v>
      </c>
      <c r="C22" s="6">
        <v>44957</v>
      </c>
      <c r="D22" s="7" t="str">
        <f t="shared" si="0"/>
        <v>DETERMINA nr. 121 del 31/01/2023</v>
      </c>
      <c r="E22" s="5" t="s">
        <v>77</v>
      </c>
      <c r="F22" s="8" t="s">
        <v>134</v>
      </c>
      <c r="G22" s="1"/>
      <c r="H22" s="1"/>
      <c r="I22" s="1"/>
      <c r="J22" s="1"/>
      <c r="K22" s="1"/>
      <c r="L22" s="1"/>
      <c r="M22" s="11" t="s">
        <v>141</v>
      </c>
      <c r="N22" s="9"/>
      <c r="O22" s="9"/>
    </row>
    <row r="23" spans="1:15" ht="60">
      <c r="A23" s="4">
        <v>141</v>
      </c>
      <c r="B23" s="5" t="s">
        <v>63</v>
      </c>
      <c r="C23" s="6">
        <v>44967</v>
      </c>
      <c r="D23" s="7" t="str">
        <f t="shared" si="0"/>
        <v>DETERMINA nr. 141 del 10/02/2023</v>
      </c>
      <c r="E23" s="5" t="s">
        <v>78</v>
      </c>
      <c r="F23" s="8" t="s">
        <v>126</v>
      </c>
      <c r="G23" s="1"/>
      <c r="H23" s="1"/>
      <c r="I23" s="1"/>
      <c r="J23" s="1"/>
      <c r="K23" s="1"/>
      <c r="L23" s="1"/>
      <c r="M23" s="11" t="s">
        <v>141</v>
      </c>
      <c r="N23" s="9"/>
      <c r="O23" s="9"/>
    </row>
    <row r="24" spans="1:15" ht="75">
      <c r="A24" s="4">
        <v>143</v>
      </c>
      <c r="B24" s="5" t="s">
        <v>63</v>
      </c>
      <c r="C24" s="6">
        <v>44970</v>
      </c>
      <c r="D24" s="7" t="str">
        <f t="shared" si="0"/>
        <v>DETERMINA nr. 143 del 13/02/2023</v>
      </c>
      <c r="E24" s="5" t="s">
        <v>79</v>
      </c>
      <c r="F24" s="8" t="s">
        <v>49</v>
      </c>
      <c r="G24" s="1"/>
      <c r="H24" s="1"/>
      <c r="I24" s="1"/>
      <c r="J24" s="1"/>
      <c r="K24" s="1"/>
      <c r="L24" s="1"/>
      <c r="M24" s="11" t="s">
        <v>141</v>
      </c>
      <c r="N24" s="9"/>
      <c r="O24" s="9"/>
    </row>
    <row r="25" spans="1:15" ht="120">
      <c r="A25" s="4">
        <v>153</v>
      </c>
      <c r="B25" s="5" t="s">
        <v>63</v>
      </c>
      <c r="C25" s="6">
        <v>44972</v>
      </c>
      <c r="D25" s="7" t="str">
        <f t="shared" si="0"/>
        <v>DETERMINA nr. 153 del 15/02/2023</v>
      </c>
      <c r="E25" s="5" t="s">
        <v>80</v>
      </c>
      <c r="F25" s="8" t="s">
        <v>30</v>
      </c>
      <c r="G25" s="1"/>
      <c r="H25" s="1"/>
      <c r="I25" s="1"/>
      <c r="J25" s="1"/>
      <c r="K25" s="1"/>
      <c r="L25" s="1"/>
      <c r="M25" s="11" t="s">
        <v>141</v>
      </c>
      <c r="N25" s="9"/>
      <c r="O25" s="9"/>
    </row>
    <row r="26" spans="1:15" ht="60">
      <c r="A26" s="4">
        <v>166</v>
      </c>
      <c r="B26" s="5" t="s">
        <v>63</v>
      </c>
      <c r="C26" s="6">
        <v>44978</v>
      </c>
      <c r="D26" s="7" t="str">
        <f t="shared" si="0"/>
        <v>DETERMINA nr. 166 del 21/02/2023</v>
      </c>
      <c r="E26" s="5" t="s">
        <v>81</v>
      </c>
      <c r="F26" s="8" t="s">
        <v>50</v>
      </c>
      <c r="G26" s="1"/>
      <c r="H26" s="1"/>
      <c r="I26" s="1"/>
      <c r="J26" s="1"/>
      <c r="K26" s="1"/>
      <c r="L26" s="1"/>
      <c r="M26" s="11" t="s">
        <v>141</v>
      </c>
      <c r="N26" s="9"/>
      <c r="O26" s="9"/>
    </row>
    <row r="27" spans="1:15" ht="105">
      <c r="A27" s="4">
        <v>167</v>
      </c>
      <c r="B27" s="5" t="s">
        <v>63</v>
      </c>
      <c r="C27" s="6">
        <v>44978</v>
      </c>
      <c r="D27" s="7" t="str">
        <f t="shared" si="0"/>
        <v>DETERMINA nr. 167 del 21/02/2023</v>
      </c>
      <c r="E27" s="5" t="s">
        <v>64</v>
      </c>
      <c r="F27" s="8" t="s">
        <v>51</v>
      </c>
      <c r="G27" s="1"/>
      <c r="H27" s="1"/>
      <c r="I27" s="1"/>
      <c r="J27" s="1"/>
      <c r="K27" s="1"/>
      <c r="L27" s="1"/>
      <c r="M27" s="11" t="s">
        <v>141</v>
      </c>
      <c r="N27" s="9"/>
      <c r="O27" s="9"/>
    </row>
    <row r="28" spans="1:15" ht="75">
      <c r="A28" s="4">
        <v>169</v>
      </c>
      <c r="B28" s="5" t="s">
        <v>63</v>
      </c>
      <c r="C28" s="6">
        <v>44978</v>
      </c>
      <c r="D28" s="7" t="str">
        <f t="shared" si="0"/>
        <v>DETERMINA nr. 169 del 21/02/2023</v>
      </c>
      <c r="E28" s="5" t="s">
        <v>82</v>
      </c>
      <c r="F28" s="8" t="s">
        <v>22</v>
      </c>
      <c r="G28" s="1"/>
      <c r="H28" s="1"/>
      <c r="I28" s="1"/>
      <c r="J28" s="1"/>
      <c r="K28" s="1"/>
      <c r="L28" s="1"/>
      <c r="M28" s="11" t="s">
        <v>141</v>
      </c>
      <c r="N28" s="9"/>
      <c r="O28" s="9"/>
    </row>
    <row r="29" spans="1:15" ht="45">
      <c r="A29" s="4">
        <v>208</v>
      </c>
      <c r="B29" s="5" t="s">
        <v>63</v>
      </c>
      <c r="C29" s="6">
        <v>44985</v>
      </c>
      <c r="D29" s="7" t="str">
        <f t="shared" si="0"/>
        <v>DETERMINA nr. 208 del 28/02/2023</v>
      </c>
      <c r="E29" s="5" t="s">
        <v>83</v>
      </c>
      <c r="F29" s="8" t="s">
        <v>134</v>
      </c>
      <c r="G29" s="1"/>
      <c r="H29" s="1"/>
      <c r="I29" s="1"/>
      <c r="J29" s="1"/>
      <c r="K29" s="1"/>
      <c r="L29" s="1"/>
      <c r="M29" s="11" t="s">
        <v>141</v>
      </c>
      <c r="N29" s="9"/>
      <c r="O29" s="9"/>
    </row>
    <row r="30" spans="1:15" ht="60">
      <c r="A30" s="4">
        <v>212</v>
      </c>
      <c r="B30" s="5" t="s">
        <v>63</v>
      </c>
      <c r="C30" s="6">
        <v>44985</v>
      </c>
      <c r="D30" s="7" t="str">
        <f t="shared" si="0"/>
        <v>DETERMINA nr. 212 del 28/02/2023</v>
      </c>
      <c r="E30" s="5" t="s">
        <v>84</v>
      </c>
      <c r="F30" s="8" t="s">
        <v>127</v>
      </c>
      <c r="G30" s="1"/>
      <c r="H30" s="1"/>
      <c r="I30" s="1"/>
      <c r="J30" s="1"/>
      <c r="K30" s="1"/>
      <c r="L30" s="1"/>
      <c r="M30" s="11" t="s">
        <v>141</v>
      </c>
      <c r="N30" s="9"/>
      <c r="O30" s="9"/>
    </row>
    <row r="31" spans="1:15" ht="90">
      <c r="A31" s="4">
        <v>213</v>
      </c>
      <c r="B31" s="5" t="s">
        <v>63</v>
      </c>
      <c r="C31" s="6">
        <v>44985</v>
      </c>
      <c r="D31" s="7" t="str">
        <f t="shared" si="0"/>
        <v>DETERMINA nr. 213 del 28/02/2023</v>
      </c>
      <c r="E31" s="5" t="s">
        <v>85</v>
      </c>
      <c r="F31" s="8" t="s">
        <v>135</v>
      </c>
      <c r="G31" s="1"/>
      <c r="H31" s="1"/>
      <c r="I31" s="1"/>
      <c r="J31" s="1"/>
      <c r="K31" s="1"/>
      <c r="L31" s="1"/>
      <c r="M31" s="11" t="s">
        <v>141</v>
      </c>
      <c r="N31" s="9"/>
      <c r="O31" s="9"/>
    </row>
    <row r="32" spans="1:15" ht="75">
      <c r="A32" s="4">
        <v>229</v>
      </c>
      <c r="B32" s="5" t="s">
        <v>63</v>
      </c>
      <c r="C32" s="6">
        <v>44993</v>
      </c>
      <c r="D32" s="7" t="str">
        <f t="shared" si="0"/>
        <v>DETERMINA nr. 229 del 08/03/2023</v>
      </c>
      <c r="E32" s="5" t="s">
        <v>86</v>
      </c>
      <c r="F32" s="8" t="s">
        <v>52</v>
      </c>
      <c r="G32" s="1"/>
      <c r="H32" s="1"/>
      <c r="I32" s="1"/>
      <c r="J32" s="1"/>
      <c r="K32" s="1"/>
      <c r="L32" s="1"/>
      <c r="M32" s="11" t="s">
        <v>141</v>
      </c>
      <c r="N32" s="9"/>
      <c r="O32" s="9"/>
    </row>
    <row r="33" spans="1:15" ht="120">
      <c r="A33" s="4">
        <v>241</v>
      </c>
      <c r="B33" s="5" t="s">
        <v>63</v>
      </c>
      <c r="C33" s="6">
        <v>44995</v>
      </c>
      <c r="D33" s="7" t="str">
        <f t="shared" si="0"/>
        <v>DETERMINA nr. 241 del 10/03/2023</v>
      </c>
      <c r="E33" s="5" t="s">
        <v>87</v>
      </c>
      <c r="F33" s="8" t="s">
        <v>38</v>
      </c>
      <c r="G33" s="1"/>
      <c r="H33" s="1"/>
      <c r="I33" s="1"/>
      <c r="J33" s="1"/>
      <c r="K33" s="1"/>
      <c r="L33" s="1"/>
      <c r="M33" s="11" t="s">
        <v>141</v>
      </c>
      <c r="N33" s="9"/>
      <c r="O33" s="9"/>
    </row>
    <row r="34" spans="1:15" ht="45">
      <c r="A34" s="4">
        <v>242</v>
      </c>
      <c r="B34" s="5" t="s">
        <v>63</v>
      </c>
      <c r="C34" s="6">
        <v>44999</v>
      </c>
      <c r="D34" s="7" t="str">
        <f t="shared" si="0"/>
        <v>DETERMINA nr. 242 del 14/03/2023</v>
      </c>
      <c r="E34" s="5" t="s">
        <v>88</v>
      </c>
      <c r="F34" s="8" t="s">
        <v>138</v>
      </c>
      <c r="G34" s="1"/>
      <c r="H34" s="1"/>
      <c r="I34" s="1"/>
      <c r="J34" s="1"/>
      <c r="K34" s="1"/>
      <c r="L34" s="1"/>
      <c r="M34" s="11" t="s">
        <v>141</v>
      </c>
      <c r="N34" s="9"/>
      <c r="O34" s="9"/>
    </row>
    <row r="35" spans="1:15" ht="105">
      <c r="A35" s="4">
        <v>243</v>
      </c>
      <c r="B35" s="5" t="s">
        <v>63</v>
      </c>
      <c r="C35" s="6">
        <v>44999</v>
      </c>
      <c r="D35" s="7" t="str">
        <f t="shared" si="0"/>
        <v>DETERMINA nr. 243 del 14/03/2023</v>
      </c>
      <c r="E35" s="5" t="s">
        <v>89</v>
      </c>
      <c r="F35" s="8" t="s">
        <v>53</v>
      </c>
      <c r="G35" s="1"/>
      <c r="H35" s="1"/>
      <c r="I35" s="1"/>
      <c r="J35" s="1"/>
      <c r="K35" s="1"/>
      <c r="L35" s="1"/>
      <c r="M35" s="11" t="s">
        <v>141</v>
      </c>
      <c r="N35" s="9"/>
      <c r="O35" s="9"/>
    </row>
    <row r="36" spans="1:15" ht="60">
      <c r="A36" s="4">
        <v>244</v>
      </c>
      <c r="B36" s="5" t="s">
        <v>63</v>
      </c>
      <c r="C36" s="6">
        <v>44999</v>
      </c>
      <c r="D36" s="7" t="str">
        <f t="shared" si="0"/>
        <v>DETERMINA nr. 244 del 14/03/2023</v>
      </c>
      <c r="E36" s="5" t="s">
        <v>90</v>
      </c>
      <c r="F36" s="8" t="s">
        <v>18</v>
      </c>
      <c r="G36" s="1"/>
      <c r="H36" s="1"/>
      <c r="I36" s="1"/>
      <c r="J36" s="1"/>
      <c r="K36" s="1"/>
      <c r="L36" s="1"/>
      <c r="M36" s="11" t="s">
        <v>141</v>
      </c>
      <c r="N36" s="9"/>
      <c r="O36" s="9"/>
    </row>
    <row r="37" spans="1:15" ht="45">
      <c r="A37" s="4">
        <v>246</v>
      </c>
      <c r="B37" s="5" t="s">
        <v>63</v>
      </c>
      <c r="C37" s="6">
        <v>44999</v>
      </c>
      <c r="D37" s="7" t="str">
        <f t="shared" si="0"/>
        <v>DETERMINA nr. 246 del 14/03/2023</v>
      </c>
      <c r="E37" s="5" t="s">
        <v>91</v>
      </c>
      <c r="F37" s="8" t="s">
        <v>31</v>
      </c>
      <c r="G37" s="1"/>
      <c r="H37" s="1"/>
      <c r="I37" s="1"/>
      <c r="J37" s="1"/>
      <c r="K37" s="1"/>
      <c r="L37" s="1"/>
      <c r="M37" s="11" t="s">
        <v>141</v>
      </c>
      <c r="N37" s="9"/>
      <c r="O37" s="9"/>
    </row>
    <row r="38" spans="1:15" ht="90">
      <c r="A38" s="4">
        <v>247</v>
      </c>
      <c r="B38" s="5" t="s">
        <v>63</v>
      </c>
      <c r="C38" s="6">
        <v>44999</v>
      </c>
      <c r="D38" s="7" t="str">
        <f t="shared" si="0"/>
        <v>DETERMINA nr. 247 del 14/03/2023</v>
      </c>
      <c r="E38" s="5" t="s">
        <v>92</v>
      </c>
      <c r="F38" s="8" t="s">
        <v>128</v>
      </c>
      <c r="G38" s="1"/>
      <c r="H38" s="1"/>
      <c r="I38" s="1"/>
      <c r="J38" s="1"/>
      <c r="K38" s="1"/>
      <c r="L38" s="1"/>
      <c r="M38" s="11" t="s">
        <v>141</v>
      </c>
      <c r="N38" s="9"/>
      <c r="O38" s="9"/>
    </row>
    <row r="39" spans="1:15" ht="60">
      <c r="A39" s="4">
        <v>249</v>
      </c>
      <c r="B39" s="5" t="s">
        <v>63</v>
      </c>
      <c r="C39" s="6">
        <v>44999</v>
      </c>
      <c r="D39" s="7" t="str">
        <f t="shared" si="0"/>
        <v>DETERMINA nr. 249 del 14/03/2023</v>
      </c>
      <c r="E39" s="5" t="s">
        <v>93</v>
      </c>
      <c r="F39" s="8" t="s">
        <v>136</v>
      </c>
      <c r="G39" s="1"/>
      <c r="H39" s="1"/>
      <c r="I39" s="1"/>
      <c r="J39" s="1"/>
      <c r="K39" s="1"/>
      <c r="L39" s="1"/>
      <c r="M39" s="11" t="s">
        <v>141</v>
      </c>
      <c r="N39" s="9"/>
      <c r="O39" s="9"/>
    </row>
    <row r="40" spans="1:15" ht="90">
      <c r="A40" s="4">
        <v>255</v>
      </c>
      <c r="B40" s="5" t="s">
        <v>63</v>
      </c>
      <c r="C40" s="6">
        <v>45001</v>
      </c>
      <c r="D40" s="7" t="str">
        <f t="shared" si="0"/>
        <v>DETERMINA nr. 255 del 16/03/2023</v>
      </c>
      <c r="E40" s="5" t="s">
        <v>94</v>
      </c>
      <c r="F40" s="8" t="s">
        <v>33</v>
      </c>
      <c r="G40" s="1"/>
      <c r="H40" s="1"/>
      <c r="I40" s="1"/>
      <c r="J40" s="1"/>
      <c r="K40" s="1"/>
      <c r="L40" s="1"/>
      <c r="M40" s="11" t="s">
        <v>141</v>
      </c>
      <c r="N40" s="9"/>
      <c r="O40" s="9"/>
    </row>
    <row r="41" spans="1:15" ht="90">
      <c r="A41" s="4">
        <v>255</v>
      </c>
      <c r="B41" s="5" t="s">
        <v>63</v>
      </c>
      <c r="C41" s="6">
        <v>45001</v>
      </c>
      <c r="D41" s="7" t="str">
        <f t="shared" si="0"/>
        <v>DETERMINA nr. 255 del 16/03/2023</v>
      </c>
      <c r="E41" s="5" t="s">
        <v>94</v>
      </c>
      <c r="F41" s="8" t="s">
        <v>54</v>
      </c>
      <c r="G41" s="1"/>
      <c r="H41" s="1"/>
      <c r="I41" s="1"/>
      <c r="J41" s="1"/>
      <c r="K41" s="1"/>
      <c r="L41" s="1"/>
      <c r="M41" s="11" t="s">
        <v>141</v>
      </c>
      <c r="N41" s="9"/>
      <c r="O41" s="9"/>
    </row>
    <row r="42" spans="1:15" ht="45">
      <c r="A42" s="4">
        <v>258</v>
      </c>
      <c r="B42" s="5" t="s">
        <v>63</v>
      </c>
      <c r="C42" s="6">
        <v>45001</v>
      </c>
      <c r="D42" s="7" t="str">
        <f t="shared" si="0"/>
        <v>DETERMINA nr. 258 del 16/03/2023</v>
      </c>
      <c r="E42" s="5" t="s">
        <v>95</v>
      </c>
      <c r="F42" s="8" t="s">
        <v>137</v>
      </c>
      <c r="G42" s="1"/>
      <c r="H42" s="1"/>
      <c r="I42" s="1"/>
      <c r="J42" s="1"/>
      <c r="K42" s="1"/>
      <c r="L42" s="1"/>
      <c r="M42" s="11" t="s">
        <v>141</v>
      </c>
      <c r="N42" s="9"/>
      <c r="O42" s="9"/>
    </row>
    <row r="43" spans="1:15" ht="90">
      <c r="A43" s="4">
        <v>271</v>
      </c>
      <c r="B43" s="5" t="s">
        <v>63</v>
      </c>
      <c r="C43" s="6">
        <v>45002</v>
      </c>
      <c r="D43" s="7" t="str">
        <f t="shared" si="0"/>
        <v>DETERMINA nr. 271 del 17/03/2023</v>
      </c>
      <c r="E43" s="5" t="s">
        <v>96</v>
      </c>
      <c r="F43" s="8" t="s">
        <v>55</v>
      </c>
      <c r="G43" s="1"/>
      <c r="H43" s="1"/>
      <c r="I43" s="1"/>
      <c r="J43" s="1"/>
      <c r="K43" s="1"/>
      <c r="L43" s="1"/>
      <c r="M43" s="11" t="s">
        <v>141</v>
      </c>
      <c r="N43" s="9"/>
      <c r="O43" s="9"/>
    </row>
    <row r="44" spans="1:15" ht="60">
      <c r="A44" s="4">
        <v>272</v>
      </c>
      <c r="B44" s="5" t="s">
        <v>63</v>
      </c>
      <c r="C44" s="6">
        <v>45003</v>
      </c>
      <c r="D44" s="7" t="str">
        <f t="shared" si="0"/>
        <v>DETERMINA nr. 272 del 18/03/2023</v>
      </c>
      <c r="E44" s="5" t="s">
        <v>97</v>
      </c>
      <c r="F44" s="8" t="s">
        <v>129</v>
      </c>
      <c r="G44" s="1"/>
      <c r="H44" s="1"/>
      <c r="I44" s="1"/>
      <c r="J44" s="1"/>
      <c r="K44" s="1"/>
      <c r="L44" s="1"/>
      <c r="M44" s="11" t="s">
        <v>141</v>
      </c>
      <c r="N44" s="9"/>
      <c r="O44" s="9"/>
    </row>
    <row r="45" spans="1:15" ht="75">
      <c r="A45" s="4">
        <v>273</v>
      </c>
      <c r="B45" s="5" t="s">
        <v>63</v>
      </c>
      <c r="C45" s="6">
        <v>45003</v>
      </c>
      <c r="D45" s="7" t="str">
        <f t="shared" si="0"/>
        <v>DETERMINA nr. 273 del 18/03/2023</v>
      </c>
      <c r="E45" s="5" t="s">
        <v>98</v>
      </c>
      <c r="F45" s="8" t="s">
        <v>56</v>
      </c>
      <c r="G45" s="1"/>
      <c r="H45" s="1"/>
      <c r="I45" s="1"/>
      <c r="J45" s="1"/>
      <c r="K45" s="1"/>
      <c r="L45" s="1"/>
      <c r="M45" s="11" t="s">
        <v>141</v>
      </c>
      <c r="N45" s="9"/>
      <c r="O45" s="9"/>
    </row>
    <row r="46" spans="1:15" ht="45">
      <c r="A46" s="4">
        <v>274</v>
      </c>
      <c r="B46" s="5" t="s">
        <v>63</v>
      </c>
      <c r="C46" s="6">
        <v>45005</v>
      </c>
      <c r="D46" s="7" t="str">
        <f t="shared" si="0"/>
        <v>DETERMINA nr. 274 del 20/03/2023</v>
      </c>
      <c r="E46" s="5" t="s">
        <v>99</v>
      </c>
      <c r="F46" s="8" t="s">
        <v>57</v>
      </c>
      <c r="G46" s="1"/>
      <c r="H46" s="1"/>
      <c r="I46" s="1"/>
      <c r="J46" s="1"/>
      <c r="K46" s="1"/>
      <c r="L46" s="1"/>
      <c r="M46" s="11" t="s">
        <v>141</v>
      </c>
      <c r="N46" s="9"/>
      <c r="O46" s="9"/>
    </row>
    <row r="47" spans="1:15" ht="75">
      <c r="A47" s="4">
        <v>275</v>
      </c>
      <c r="B47" s="5" t="s">
        <v>63</v>
      </c>
      <c r="C47" s="6">
        <v>45005</v>
      </c>
      <c r="D47" s="7" t="str">
        <f t="shared" si="0"/>
        <v>DETERMINA nr. 275 del 20/03/2023</v>
      </c>
      <c r="E47" s="5" t="s">
        <v>100</v>
      </c>
      <c r="F47" s="8" t="s">
        <v>36</v>
      </c>
      <c r="G47" s="1"/>
      <c r="H47" s="1"/>
      <c r="I47" s="1"/>
      <c r="J47" s="1"/>
      <c r="K47" s="1"/>
      <c r="L47" s="1"/>
      <c r="M47" s="11" t="s">
        <v>141</v>
      </c>
      <c r="N47" s="9"/>
      <c r="O47" s="9"/>
    </row>
    <row r="48" spans="1:15" ht="45">
      <c r="A48" s="4">
        <v>307</v>
      </c>
      <c r="B48" s="5" t="s">
        <v>63</v>
      </c>
      <c r="C48" s="6">
        <v>45013</v>
      </c>
      <c r="D48" s="7" t="str">
        <f t="shared" si="0"/>
        <v>DETERMINA nr. 307 del 28/03/2023</v>
      </c>
      <c r="E48" s="5" t="s">
        <v>101</v>
      </c>
      <c r="F48" s="8" t="s">
        <v>37</v>
      </c>
      <c r="G48" s="1"/>
      <c r="H48" s="1"/>
      <c r="I48" s="1"/>
      <c r="J48" s="1"/>
      <c r="K48" s="1"/>
      <c r="L48" s="1"/>
      <c r="M48" s="11" t="s">
        <v>141</v>
      </c>
      <c r="N48" s="9"/>
      <c r="O48" s="9"/>
    </row>
    <row r="49" spans="1:15" ht="45">
      <c r="A49" s="4">
        <v>309</v>
      </c>
      <c r="B49" s="5" t="s">
        <v>63</v>
      </c>
      <c r="C49" s="6">
        <v>45013</v>
      </c>
      <c r="D49" s="7" t="str">
        <f t="shared" si="0"/>
        <v>DETERMINA nr. 309 del 28/03/2023</v>
      </c>
      <c r="E49" s="5" t="s">
        <v>102</v>
      </c>
      <c r="F49" s="8" t="s">
        <v>130</v>
      </c>
      <c r="G49" s="1"/>
      <c r="H49" s="1"/>
      <c r="I49" s="1"/>
      <c r="J49" s="1"/>
      <c r="K49" s="1"/>
      <c r="L49" s="1"/>
      <c r="M49" s="11" t="s">
        <v>141</v>
      </c>
      <c r="N49" s="9"/>
      <c r="O49" s="9"/>
    </row>
    <row r="50" spans="1:15" ht="60">
      <c r="A50" s="4">
        <v>347</v>
      </c>
      <c r="B50" s="5" t="s">
        <v>63</v>
      </c>
      <c r="C50" s="6">
        <v>45016</v>
      </c>
      <c r="D50" s="7" t="str">
        <f t="shared" si="0"/>
        <v>DETERMINA nr. 347 del 31/03/2023</v>
      </c>
      <c r="E50" s="5" t="s">
        <v>103</v>
      </c>
      <c r="F50" s="8" t="s">
        <v>132</v>
      </c>
      <c r="G50" s="1"/>
      <c r="H50" s="1"/>
      <c r="I50" s="1"/>
      <c r="J50" s="1"/>
      <c r="K50" s="1"/>
      <c r="L50" s="1"/>
      <c r="M50" s="11" t="s">
        <v>141</v>
      </c>
      <c r="N50" s="9"/>
      <c r="O50" s="9"/>
    </row>
    <row r="51" spans="1:15" ht="90">
      <c r="A51" s="4">
        <v>348</v>
      </c>
      <c r="B51" s="5" t="s">
        <v>63</v>
      </c>
      <c r="C51" s="6">
        <v>45016</v>
      </c>
      <c r="D51" s="7" t="str">
        <f t="shared" si="0"/>
        <v>DETERMINA nr. 348 del 31/03/2023</v>
      </c>
      <c r="E51" s="5" t="s">
        <v>104</v>
      </c>
      <c r="F51" s="8" t="s">
        <v>58</v>
      </c>
      <c r="G51" s="1"/>
      <c r="H51" s="1"/>
      <c r="I51" s="1"/>
      <c r="J51" s="1"/>
      <c r="K51" s="1"/>
      <c r="L51" s="1"/>
      <c r="M51" s="11" t="s">
        <v>141</v>
      </c>
      <c r="N51" s="9"/>
      <c r="O51" s="9"/>
    </row>
    <row r="52" spans="1:15" ht="45">
      <c r="A52" s="4">
        <v>349</v>
      </c>
      <c r="B52" s="5" t="s">
        <v>63</v>
      </c>
      <c r="C52" s="6">
        <v>45016</v>
      </c>
      <c r="D52" s="7" t="str">
        <f t="shared" si="0"/>
        <v>DETERMINA nr. 349 del 31/03/2023</v>
      </c>
      <c r="E52" s="5" t="s">
        <v>105</v>
      </c>
      <c r="F52" s="8" t="s">
        <v>59</v>
      </c>
      <c r="G52" s="1"/>
      <c r="H52" s="1"/>
      <c r="I52" s="1"/>
      <c r="J52" s="1"/>
      <c r="K52" s="1"/>
      <c r="L52" s="1"/>
      <c r="M52" s="11" t="s">
        <v>141</v>
      </c>
      <c r="N52" s="9"/>
      <c r="O52" s="9"/>
    </row>
    <row r="53" spans="1:15" ht="60">
      <c r="A53" s="4">
        <v>354</v>
      </c>
      <c r="B53" s="5" t="s">
        <v>63</v>
      </c>
      <c r="C53" s="6">
        <v>45016</v>
      </c>
      <c r="D53" s="7" t="str">
        <f t="shared" si="0"/>
        <v>DETERMINA nr. 354 del 31/03/2023</v>
      </c>
      <c r="E53" s="5" t="s">
        <v>106</v>
      </c>
      <c r="F53" s="8" t="s">
        <v>60</v>
      </c>
      <c r="G53" s="1"/>
      <c r="H53" s="1"/>
      <c r="I53" s="1"/>
      <c r="J53" s="1"/>
      <c r="K53" s="1"/>
      <c r="L53" s="1"/>
      <c r="M53" s="11" t="s">
        <v>141</v>
      </c>
      <c r="N53" s="9"/>
      <c r="O53" s="9"/>
    </row>
    <row r="54" spans="1:15" ht="90">
      <c r="A54" s="4">
        <v>360</v>
      </c>
      <c r="B54" s="5" t="s">
        <v>63</v>
      </c>
      <c r="C54" s="6">
        <v>45016</v>
      </c>
      <c r="D54" s="7" t="str">
        <f t="shared" si="0"/>
        <v>DETERMINA nr. 360 del 31/03/2023</v>
      </c>
      <c r="E54" s="5" t="s">
        <v>107</v>
      </c>
      <c r="F54" s="8" t="s">
        <v>34</v>
      </c>
      <c r="G54" s="1"/>
      <c r="H54" s="1"/>
      <c r="I54" s="1"/>
      <c r="J54" s="1"/>
      <c r="K54" s="1"/>
      <c r="L54" s="1"/>
      <c r="M54" s="11" t="s">
        <v>141</v>
      </c>
      <c r="N54" s="9"/>
      <c r="O54" s="9"/>
    </row>
    <row r="55" spans="1:15" ht="60">
      <c r="A55" s="4">
        <v>361</v>
      </c>
      <c r="B55" s="5" t="s">
        <v>63</v>
      </c>
      <c r="C55" s="6">
        <v>45016</v>
      </c>
      <c r="D55" s="7" t="str">
        <f t="shared" si="0"/>
        <v>DETERMINA nr. 361 del 31/03/2023</v>
      </c>
      <c r="E55" s="5" t="s">
        <v>108</v>
      </c>
      <c r="F55" s="8" t="s">
        <v>20</v>
      </c>
      <c r="G55" s="1"/>
      <c r="H55" s="1"/>
      <c r="I55" s="1"/>
      <c r="J55" s="1"/>
      <c r="K55" s="1"/>
      <c r="L55" s="1"/>
      <c r="M55" s="11" t="s">
        <v>141</v>
      </c>
      <c r="N55" s="9"/>
      <c r="O55" s="9"/>
    </row>
    <row r="56" spans="1:15" ht="75">
      <c r="A56" s="4">
        <v>362</v>
      </c>
      <c r="B56" s="5" t="s">
        <v>63</v>
      </c>
      <c r="C56" s="6">
        <v>45016</v>
      </c>
      <c r="D56" s="7" t="str">
        <f t="shared" si="0"/>
        <v>DETERMINA nr. 362 del 31/03/2023</v>
      </c>
      <c r="E56" s="5" t="s">
        <v>109</v>
      </c>
      <c r="F56" s="8" t="s">
        <v>15</v>
      </c>
      <c r="G56" s="1"/>
      <c r="H56" s="1"/>
      <c r="I56" s="1"/>
      <c r="J56" s="1"/>
      <c r="K56" s="1"/>
      <c r="L56" s="1"/>
      <c r="M56" s="11" t="s">
        <v>141</v>
      </c>
      <c r="N56" s="9"/>
      <c r="O56" s="9"/>
    </row>
    <row r="57" spans="1:15" ht="45">
      <c r="A57" s="4">
        <v>365</v>
      </c>
      <c r="B57" s="5" t="s">
        <v>63</v>
      </c>
      <c r="C57" s="6">
        <v>45016</v>
      </c>
      <c r="D57" s="7" t="str">
        <f t="shared" si="0"/>
        <v>DETERMINA nr. 365 del 31/03/2023</v>
      </c>
      <c r="E57" s="5" t="s">
        <v>110</v>
      </c>
      <c r="F57" s="8" t="s">
        <v>139</v>
      </c>
      <c r="G57" s="1"/>
      <c r="H57" s="1"/>
      <c r="I57" s="1"/>
      <c r="J57" s="1"/>
      <c r="K57" s="1"/>
      <c r="L57" s="1"/>
      <c r="M57" s="11" t="s">
        <v>141</v>
      </c>
      <c r="N57" s="9"/>
      <c r="O57" s="9"/>
    </row>
    <row r="58" spans="1:15" ht="105">
      <c r="A58" s="4">
        <v>367</v>
      </c>
      <c r="B58" s="5" t="s">
        <v>63</v>
      </c>
      <c r="C58" s="6">
        <v>45017</v>
      </c>
      <c r="D58" s="7" t="str">
        <f t="shared" si="0"/>
        <v>DETERMINA nr. 367 del 01/04/2023</v>
      </c>
      <c r="E58" s="5" t="s">
        <v>111</v>
      </c>
      <c r="F58" s="8" t="s">
        <v>19</v>
      </c>
      <c r="G58" s="1"/>
      <c r="H58" s="1"/>
      <c r="I58" s="1"/>
      <c r="J58" s="1"/>
      <c r="K58" s="1"/>
      <c r="L58" s="1"/>
      <c r="M58" s="11" t="s">
        <v>141</v>
      </c>
      <c r="N58" s="9"/>
      <c r="O58" s="9"/>
    </row>
    <row r="59" spans="1:15" ht="45">
      <c r="A59" s="4">
        <v>371</v>
      </c>
      <c r="B59" s="5" t="s">
        <v>63</v>
      </c>
      <c r="C59" s="6">
        <v>45021</v>
      </c>
      <c r="D59" s="7" t="str">
        <f t="shared" si="0"/>
        <v>DETERMINA nr. 371 del 05/04/2023</v>
      </c>
      <c r="E59" s="5" t="s">
        <v>112</v>
      </c>
      <c r="F59" s="8" t="s">
        <v>40</v>
      </c>
      <c r="G59" s="1"/>
      <c r="H59" s="1"/>
      <c r="I59" s="1"/>
      <c r="J59" s="1"/>
      <c r="K59" s="1"/>
      <c r="L59" s="1"/>
      <c r="M59" s="11" t="s">
        <v>141</v>
      </c>
      <c r="N59" s="9"/>
      <c r="O59" s="9"/>
    </row>
    <row r="60" spans="1:15" ht="75">
      <c r="A60" s="4">
        <v>395</v>
      </c>
      <c r="B60" s="5" t="s">
        <v>63</v>
      </c>
      <c r="C60" s="6">
        <v>45029</v>
      </c>
      <c r="D60" s="7" t="str">
        <f t="shared" si="0"/>
        <v>DETERMINA nr. 395 del 13/04/2023</v>
      </c>
      <c r="E60" s="5" t="s">
        <v>113</v>
      </c>
      <c r="F60" s="8" t="s">
        <v>23</v>
      </c>
      <c r="G60" s="1"/>
      <c r="H60" s="1"/>
      <c r="I60" s="1"/>
      <c r="J60" s="1"/>
      <c r="K60" s="1"/>
      <c r="L60" s="1"/>
      <c r="M60" s="11" t="s">
        <v>141</v>
      </c>
      <c r="N60" s="9"/>
      <c r="O60" s="9"/>
    </row>
    <row r="61" spans="1:15" ht="90">
      <c r="A61" s="4">
        <v>406</v>
      </c>
      <c r="B61" s="5" t="s">
        <v>63</v>
      </c>
      <c r="C61" s="6">
        <v>45033</v>
      </c>
      <c r="D61" s="7" t="str">
        <f t="shared" si="0"/>
        <v>DETERMINA nr. 406 del 17/04/2023</v>
      </c>
      <c r="E61" s="5" t="s">
        <v>114</v>
      </c>
      <c r="F61" s="8" t="s">
        <v>131</v>
      </c>
      <c r="G61" s="1"/>
      <c r="H61" s="1"/>
      <c r="I61" s="1"/>
      <c r="J61" s="1"/>
      <c r="K61" s="1"/>
      <c r="L61" s="1"/>
      <c r="M61" s="11" t="s">
        <v>141</v>
      </c>
      <c r="N61" s="9"/>
      <c r="O61" s="9"/>
    </row>
    <row r="62" spans="1:15" ht="105">
      <c r="A62" s="4">
        <v>434</v>
      </c>
      <c r="B62" s="5" t="s">
        <v>63</v>
      </c>
      <c r="C62" s="6">
        <v>45043</v>
      </c>
      <c r="D62" s="7" t="str">
        <f t="shared" si="0"/>
        <v>DETERMINA nr. 434 del 27/04/2023</v>
      </c>
      <c r="E62" s="5" t="s">
        <v>115</v>
      </c>
      <c r="F62" s="8" t="s">
        <v>61</v>
      </c>
      <c r="G62" s="1"/>
      <c r="H62" s="1"/>
      <c r="I62" s="1"/>
      <c r="J62" s="1"/>
      <c r="K62" s="1"/>
      <c r="L62" s="1"/>
      <c r="M62" s="11" t="s">
        <v>141</v>
      </c>
      <c r="N62" s="9"/>
      <c r="O62" s="9"/>
    </row>
    <row r="63" spans="1:15" ht="45">
      <c r="A63" s="4">
        <v>442</v>
      </c>
      <c r="B63" s="5" t="s">
        <v>63</v>
      </c>
      <c r="C63" s="6">
        <v>45044</v>
      </c>
      <c r="D63" s="7" t="str">
        <f t="shared" si="0"/>
        <v>DETERMINA nr. 442 del 28/04/2023</v>
      </c>
      <c r="E63" s="5" t="s">
        <v>83</v>
      </c>
      <c r="F63" s="8" t="s">
        <v>140</v>
      </c>
      <c r="G63" s="1"/>
      <c r="H63" s="1"/>
      <c r="I63" s="1"/>
      <c r="J63" s="1"/>
      <c r="K63" s="1"/>
      <c r="L63" s="1"/>
      <c r="M63" s="11" t="s">
        <v>141</v>
      </c>
      <c r="N63" s="9"/>
      <c r="O63" s="9"/>
    </row>
    <row r="64" spans="1:15" ht="45">
      <c r="A64" s="4">
        <v>442</v>
      </c>
      <c r="B64" s="5" t="s">
        <v>63</v>
      </c>
      <c r="C64" s="6">
        <v>45044</v>
      </c>
      <c r="D64" s="7" t="str">
        <f aca="true" t="shared" si="1" ref="D64:D69">CONCATENATE(B64," nr. ",A64," del ",TEXT(C64,"GG/MM/AAAA"))</f>
        <v>DETERMINA nr. 442 del 28/04/2023</v>
      </c>
      <c r="E64" s="5" t="s">
        <v>83</v>
      </c>
      <c r="F64" s="8" t="s">
        <v>134</v>
      </c>
      <c r="G64" s="1"/>
      <c r="H64" s="1"/>
      <c r="I64" s="1"/>
      <c r="J64" s="1"/>
      <c r="K64" s="1"/>
      <c r="L64" s="1"/>
      <c r="M64" s="11" t="s">
        <v>141</v>
      </c>
      <c r="N64" s="9"/>
      <c r="O64" s="9"/>
    </row>
    <row r="65" spans="1:15" ht="75">
      <c r="A65" s="4">
        <v>476</v>
      </c>
      <c r="B65" s="5" t="s">
        <v>63</v>
      </c>
      <c r="C65" s="6">
        <v>45049</v>
      </c>
      <c r="D65" s="7" t="str">
        <f t="shared" si="1"/>
        <v>DETERMINA nr. 476 del 03/05/2023</v>
      </c>
      <c r="E65" s="5" t="s">
        <v>116</v>
      </c>
      <c r="F65" s="8" t="s">
        <v>22</v>
      </c>
      <c r="G65" s="1"/>
      <c r="H65" s="1"/>
      <c r="I65" s="1"/>
      <c r="J65" s="1"/>
      <c r="K65" s="1"/>
      <c r="L65" s="1"/>
      <c r="M65" s="11" t="s">
        <v>141</v>
      </c>
      <c r="N65" s="9"/>
      <c r="O65" s="9"/>
    </row>
    <row r="66" spans="1:15" ht="45">
      <c r="A66" s="4">
        <v>639</v>
      </c>
      <c r="B66" s="5" t="s">
        <v>63</v>
      </c>
      <c r="C66" s="6">
        <v>45083</v>
      </c>
      <c r="D66" s="7" t="str">
        <f t="shared" si="1"/>
        <v>DETERMINA nr. 639 del 06/06/2023</v>
      </c>
      <c r="E66" s="5" t="s">
        <v>117</v>
      </c>
      <c r="F66" s="8" t="s">
        <v>17</v>
      </c>
      <c r="G66" s="1"/>
      <c r="H66" s="1"/>
      <c r="I66" s="1"/>
      <c r="J66" s="1"/>
      <c r="K66" s="1"/>
      <c r="L66" s="1"/>
      <c r="M66" s="11" t="s">
        <v>141</v>
      </c>
      <c r="N66" s="9"/>
      <c r="O66" s="9"/>
    </row>
    <row r="67" spans="1:15" ht="45">
      <c r="A67" s="4">
        <v>642</v>
      </c>
      <c r="B67" s="5" t="s">
        <v>63</v>
      </c>
      <c r="C67" s="6">
        <v>45083</v>
      </c>
      <c r="D67" s="7" t="str">
        <f t="shared" si="1"/>
        <v>DETERMINA nr. 642 del 06/06/2023</v>
      </c>
      <c r="E67" s="5" t="s">
        <v>118</v>
      </c>
      <c r="F67" s="8" t="s">
        <v>125</v>
      </c>
      <c r="G67" s="1"/>
      <c r="H67" s="1"/>
      <c r="I67" s="1"/>
      <c r="J67" s="1"/>
      <c r="K67" s="1"/>
      <c r="L67" s="1"/>
      <c r="M67" s="11" t="s">
        <v>141</v>
      </c>
      <c r="N67" s="9"/>
      <c r="O67" s="9"/>
    </row>
    <row r="68" spans="1:15" ht="45">
      <c r="A68" s="4">
        <v>655</v>
      </c>
      <c r="B68" s="5" t="s">
        <v>63</v>
      </c>
      <c r="C68" s="6">
        <v>45085</v>
      </c>
      <c r="D68" s="7" t="str">
        <f t="shared" si="1"/>
        <v>DETERMINA nr. 655 del 08/06/2023</v>
      </c>
      <c r="E68" s="5" t="s">
        <v>119</v>
      </c>
      <c r="F68" s="8" t="s">
        <v>24</v>
      </c>
      <c r="G68" s="1"/>
      <c r="H68" s="1"/>
      <c r="I68" s="1"/>
      <c r="J68" s="1"/>
      <c r="K68" s="1"/>
      <c r="L68" s="1"/>
      <c r="M68" s="11" t="s">
        <v>141</v>
      </c>
      <c r="N68" s="9"/>
      <c r="O68" s="9"/>
    </row>
    <row r="69" spans="1:15" ht="60">
      <c r="A69" s="4">
        <v>665</v>
      </c>
      <c r="B69" s="5" t="s">
        <v>63</v>
      </c>
      <c r="C69" s="6">
        <v>45086</v>
      </c>
      <c r="D69" s="7" t="str">
        <f t="shared" si="1"/>
        <v>DETERMINA nr. 665 del 09/06/2023</v>
      </c>
      <c r="E69" s="5" t="s">
        <v>120</v>
      </c>
      <c r="F69" s="8" t="s">
        <v>22</v>
      </c>
      <c r="G69" s="1"/>
      <c r="H69" s="1"/>
      <c r="I69" s="1"/>
      <c r="J69" s="1"/>
      <c r="K69" s="1"/>
      <c r="L69" s="1"/>
      <c r="M69" s="11" t="s">
        <v>141</v>
      </c>
      <c r="N69" s="9"/>
      <c r="O69" s="9"/>
    </row>
  </sheetData>
  <sheetProtection/>
  <autoFilter ref="A1:M69"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Raffaele Bonora</dc:creator>
  <cp:keywords/>
  <dc:description/>
  <cp:lastModifiedBy>Federico Menghini Bassoli</cp:lastModifiedBy>
  <cp:lastPrinted>2019-07-05T16:09:17Z</cp:lastPrinted>
  <dcterms:created xsi:type="dcterms:W3CDTF">2019-03-15T18:05:11Z</dcterms:created>
  <dcterms:modified xsi:type="dcterms:W3CDTF">2023-06-30T07:04:04Z</dcterms:modified>
  <cp:category/>
  <cp:version/>
  <cp:contentType/>
  <cp:contentStatus/>
</cp:coreProperties>
</file>